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9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VENDA PCI" sheetId="1" state="visible" r:id="rId2"/>
  </sheets>
  <definedNames>
    <definedName function="false" hidden="false" localSheetId="0" name="_xlnm.Print_Area" vbProcedure="false">'MODELO VENDA PCI'!$A$1:$H$16</definedName>
    <definedName function="false" hidden="false" localSheetId="0" name="_xlnm.Print_Titles" vbProcedure="false">'MODELO VENDA PCI'!$1:$5</definedName>
    <definedName function="false" hidden="true" localSheetId="0" name="_xlnm._FilterDatabase" vbProcedure="false">'MODELO VENDA PCI'!$A$5:$H$16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<sst xmlns="http://schemas.openxmlformats.org/spreadsheetml/2006/main" count="48" uniqueCount="41">
  <si>
    <t xml:space="preserve">MODELO DE PLANILHA DE PREVENÇÃO E COMBATE A INCÊNDIO</t>
  </si>
  <si>
    <t xml:space="preserve">OBJETO: </t>
  </si>
  <si>
    <t xml:space="preserve">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</si>
  <si>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</si>
  <si>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t xml:space="preserve">MÊS/PERÍODO 
DE REFERÊNCIA:</t>
  </si>
  <si>
    <t xml:space="preserve">SETOP (OUTUBRO 2023)/SINAPI (DEZEMBRO 2023)/SUDECAP (OUTUBRO 2023)/ COLETAS A PARTIR DE MARÇO 2024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</si>
  <si>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</si>
  <si>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</si>
  <si>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</si>
  <si>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</si>
  <si>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UNID.</t>
  </si>
  <si>
    <t xml:space="preserve">QUANT.</t>
  </si>
  <si>
    <t xml:space="preserve">PREÇO UNIT.
 DE VENDA </t>
  </si>
  <si>
    <t xml:space="preserve">PREÇO TOTAL DE VENDA </t>
  </si>
  <si>
    <t xml:space="preserve">12.0</t>
  </si>
  <si>
    <t xml:space="preserve">ADEQUAÇÕES DE PREVENÇÃO E COMBATE A INCÊNDIO E PÂNICO</t>
  </si>
  <si>
    <t xml:space="preserve">12.1</t>
  </si>
  <si>
    <t xml:space="preserve">EXTINTORES</t>
  </si>
  <si>
    <t xml:space="preserve">12.1.1</t>
  </si>
  <si>
    <t xml:space="preserve">CPU</t>
  </si>
  <si>
    <t xml:space="preserve">PCI-0001</t>
  </si>
  <si>
    <t xml:space="preserve">EXTINTOR DE INCÊNDIO TIPO PÓ QUÍMICO 3-A:40-B:C, CAPACIDADE 6 KG</t>
  </si>
  <si>
    <t xml:space="preserve">UN</t>
  </si>
  <si>
    <t xml:space="preserve">12.1.2</t>
  </si>
  <si>
    <t xml:space="preserve">PCI-0003</t>
  </si>
  <si>
    <t xml:space="preserve">TRIPÉ PARA EXTINTOR DE INCÊNDIO</t>
  </si>
  <si>
    <t xml:space="preserve">SUB-TOTAL DO ITEM 12.1</t>
  </si>
  <si>
    <t xml:space="preserve">12.2</t>
  </si>
  <si>
    <t xml:space="preserve">SINALIZAÇÃO DE EMERGÊNCIA</t>
  </si>
  <si>
    <t xml:space="preserve">12.2.1</t>
  </si>
  <si>
    <t xml:space="preserve">SETOP</t>
  </si>
  <si>
    <t xml:space="preserve">ED-50202</t>
  </si>
  <si>
    <t xml:space="preserve">PLACA DE SINALIZACAO DE SEGURANCA CONTRA INCENDIO, FOTOLUMINESCENTE, RETANGULAR, 126X252 MM</t>
  </si>
  <si>
    <t xml:space="preserve">12.2.2</t>
  </si>
  <si>
    <t xml:space="preserve">PCI-0002</t>
  </si>
  <si>
    <t xml:space="preserve">PLACA DE SINALIZACAO DE SEGURANCA CONTRA INCENDIO, FOTOLUMINESCENTE, QUADRADA, *45x45* CM, EM PVC *2* mm ANTI-CHAMAS (SIMBOLOS, CORES E PICTOGRAMAS CONFORME NBR 13434) M1 - IT 16</t>
  </si>
  <si>
    <t xml:space="preserve">12.2.3</t>
  </si>
  <si>
    <t xml:space="preserve">ED-50199</t>
  </si>
  <si>
    <t xml:space="preserve"> PLACA FOTOLUMINESCENTE "E5" - 300 X 300 MM</t>
  </si>
  <si>
    <t xml:space="preserve">SUB-TOTAL DO ITEM 12.2</t>
  </si>
  <si>
    <t xml:space="preserve">TOTAL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</si>
</sst>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* #,##0.00\ ;\-* #,##0.00\ ;* \-#\ ;@\ "/>
    <numFmt numFmtId="166" formatCode="[$R$-416]\ #,##0.00;[RED]\-[$R$-416]\ #,##0.00"/>
    <numFmt numFmtId="167" formatCode="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2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AFD095"/>
        <bgColor rgb="FFCCCCCC"/>
      </patternFill>
    </fill>
    <fill>
      <patternFill patternType="solid">
        <fgColor rgb="FF729FCF"/>
        <bgColor rgb="FF969696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  <cellStyle name="Normal 10 2" xfId="21"/>
    <cellStyle name="Normal 13" xfId="22"/>
    <cellStyle name="Normal 4 2 2" xfId="23"/>
    <cellStyle name="Vírgula 2 2" xfId="24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FD095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558000</xdr:colOff>
      <xdr:row>0</xdr:row>
      <xdr:rowOff>138960</xdr:rowOff>
    </xdr:from>
    <xdr:to>
      <xdr:col>2</xdr:col>
      <xdr:colOff>435960</xdr:colOff>
      <xdr:row>0</xdr:row>
      <xdr:rowOff>621720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558000" y="138960"/>
          <a:ext cx="1604520" cy="4827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35"/>
  <sheetViews>
    <sheetView showFormulas="false" showGridLines="false" showRowColHeaders="true" showZeros="true" rightToLeft="false" tabSelected="true" showOutlineSymbols="true" defaultGridColor="true" view="pageBreakPreview" topLeftCell="B1" colorId="64" zoomScale="80" zoomScaleNormal="100" zoomScalePageLayoutView="80" workbookViewId="0">
      <selection pane="topLeft" activeCell="D2" activeCellId="0" sqref="D2"/>
    </sheetView>
  </sheetViews>
  <sheetFormatPr defaultColWidth="9.23828125" defaultRowHeight="13.8" zeroHeight="false" outlineLevelRow="0" outlineLevelCol="0"/>
  <cols>
    <col collapsed="false" customWidth="true" hidden="false" outlineLevel="0" max="1" min="1" style="1" width="13.89"/>
    <col collapsed="false" customWidth="true" hidden="false" outlineLevel="0" max="2" min="2" style="2" width="10.58"/>
    <col collapsed="false" customWidth="true" hidden="false" outlineLevel="0" max="3" min="3" style="2" width="13.7"/>
    <col collapsed="false" customWidth="true" hidden="false" outlineLevel="0" max="4" min="4" style="2" width="95.14"/>
    <col collapsed="false" customWidth="true" hidden="false" outlineLevel="0" max="5" min="5" style="2" width="9"/>
    <col collapsed="false" customWidth="true" hidden="false" outlineLevel="0" max="6" min="6" style="2" width="12.15"/>
    <col collapsed="false" customWidth="true" hidden="false" outlineLevel="0" max="7" min="7" style="2" width="14.86"/>
    <col collapsed="false" customWidth="true" hidden="false" outlineLevel="0" max="8" min="8" style="2" width="17.29"/>
    <col collapsed="false" customWidth="true" hidden="false" outlineLevel="0" max="9" min="9" style="2" width="22.28"/>
    <col collapsed="false" customWidth="true" hidden="false" outlineLevel="0" max="1024" min="1019" style="0" width="11.52"/>
  </cols>
  <sheetData>
    <row r="1" customFormat="false" ht="55.5" hidden="false" customHeight="true" outlineLevel="0" collapsed="false">
      <c r="A1" s="3"/>
      <c r="B1" s="3"/>
      <c r="C1" s="3"/>
      <c r="D1" s="4" t="s">
        <v>0</v>
      </c>
      <c r="E1" s="4"/>
      <c r="F1" s="4"/>
      <c r="G1" s="4"/>
      <c r="H1" s="4"/>
    </row>
    <row r="2" customFormat="false" ht="54.75" hidden="false" customHeight="true" outlineLevel="0" collapsed="false">
      <c r="A2" s="5" t="s">
        <v>1</v>
      </c>
      <c r="B2" s="6"/>
      <c r="C2" s="6"/>
      <c r="D2" s="7" t="s">
        <v>2</v>
      </c>
      <c r="E2" s="7"/>
      <c r="F2" s="7"/>
      <c r="G2" s="7"/>
      <c r="H2" s="7"/>
    </row>
    <row r="3" customFormat="false" ht="15" hidden="false" customHeight="false" outlineLevel="0" collapsed="false">
      <c r="A3" s="5" t="s">
        <v>3</v>
      </c>
      <c r="B3" s="6"/>
      <c r="C3" s="6" t="n">
        <v>1.2624</v>
      </c>
      <c r="D3" s="6"/>
      <c r="E3" s="6"/>
      <c r="F3" s="6"/>
      <c r="G3" s="6"/>
      <c r="H3" s="6"/>
    </row>
    <row r="4" s="10" customFormat="true" ht="49.25" hidden="false" customHeight="false" outlineLevel="0" collapsed="false">
      <c r="A4" s="8" t="s">
        <v>4</v>
      </c>
      <c r="B4" s="9"/>
      <c r="C4" s="9"/>
      <c r="D4" s="8" t="s">
        <v>5</v>
      </c>
      <c r="E4" s="9"/>
      <c r="F4" s="9"/>
      <c r="G4" s="9"/>
      <c r="H4" s="9"/>
      <c r="AME4" s="0"/>
      <c r="AMF4" s="0"/>
      <c r="AMG4" s="0"/>
      <c r="AMH4" s="0"/>
      <c r="AMI4" s="0"/>
      <c r="AMJ4" s="0"/>
    </row>
    <row r="5" s="12" customFormat="true" ht="37.3" hidden="false" customHeight="false" outlineLevel="0" collapsed="false">
      <c r="A5" s="11" t="s">
        <v>6</v>
      </c>
      <c r="B5" s="11" t="s">
        <v>7</v>
      </c>
      <c r="C5" s="11" t="s">
        <v>8</v>
      </c>
      <c r="D5" s="11" t="s">
        <v>9</v>
      </c>
      <c r="E5" s="11" t="s">
        <v>10</v>
      </c>
      <c r="F5" s="11" t="s">
        <v>11</v>
      </c>
      <c r="G5" s="11" t="s">
        <v>12</v>
      </c>
      <c r="H5" s="11" t="s">
        <v>13</v>
      </c>
      <c r="AME5" s="0"/>
      <c r="AMF5" s="0"/>
      <c r="AMG5" s="0"/>
      <c r="AMH5" s="0"/>
      <c r="AMI5" s="0"/>
      <c r="AMJ5" s="0"/>
    </row>
    <row r="6" customFormat="false" ht="15" hidden="false" customHeight="false" outlineLevel="0" collapsed="false">
      <c r="A6" s="13" t="s">
        <v>14</v>
      </c>
      <c r="B6" s="14"/>
      <c r="C6" s="14"/>
      <c r="D6" s="14" t="s">
        <v>15</v>
      </c>
      <c r="E6" s="6"/>
      <c r="F6" s="6"/>
      <c r="G6" s="15"/>
      <c r="H6" s="6"/>
    </row>
    <row r="7" customFormat="false" ht="15" hidden="false" customHeight="false" outlineLevel="0" collapsed="false">
      <c r="A7" s="13" t="s">
        <v>16</v>
      </c>
      <c r="B7" s="16"/>
      <c r="C7" s="16"/>
      <c r="D7" s="14" t="s">
        <v>17</v>
      </c>
      <c r="E7" s="17"/>
      <c r="F7" s="18"/>
      <c r="G7" s="15"/>
      <c r="H7" s="15"/>
    </row>
    <row r="8" customFormat="false" ht="15" hidden="false" customHeight="false" outlineLevel="0" collapsed="false">
      <c r="A8" s="19" t="s">
        <v>18</v>
      </c>
      <c r="B8" s="20" t="s">
        <v>19</v>
      </c>
      <c r="C8" s="20" t="s">
        <v>20</v>
      </c>
      <c r="D8" s="21" t="s">
        <v>21</v>
      </c>
      <c r="E8" s="17" t="s">
        <v>22</v>
      </c>
      <c r="F8" s="22" t="n">
        <v>30</v>
      </c>
      <c r="G8" s="15"/>
      <c r="H8" s="15" t="n">
        <f aca="false">F8*G8</f>
        <v>0</v>
      </c>
    </row>
    <row r="9" customFormat="false" ht="15" hidden="false" customHeight="false" outlineLevel="0" collapsed="false">
      <c r="A9" s="19" t="s">
        <v>23</v>
      </c>
      <c r="B9" s="20" t="s">
        <v>19</v>
      </c>
      <c r="C9" s="20" t="s">
        <v>24</v>
      </c>
      <c r="D9" s="21" t="s">
        <v>25</v>
      </c>
      <c r="E9" s="3" t="s">
        <v>22</v>
      </c>
      <c r="F9" s="23" t="n">
        <v>10</v>
      </c>
      <c r="G9" s="24"/>
      <c r="H9" s="24" t="n">
        <f aca="false">ROUND(F9*G9,2)</f>
        <v>0</v>
      </c>
    </row>
    <row r="10" customFormat="false" ht="15" hidden="false" customHeight="false" outlineLevel="0" collapsed="false">
      <c r="A10" s="25"/>
      <c r="B10" s="25"/>
      <c r="C10" s="25"/>
      <c r="D10" s="26" t="s">
        <v>26</v>
      </c>
      <c r="E10" s="27"/>
      <c r="F10" s="28"/>
      <c r="G10" s="29"/>
      <c r="H10" s="29" t="n">
        <f aca="false">SUBTOTAL(9,H8:H9)</f>
        <v>0</v>
      </c>
    </row>
    <row r="11" customFormat="false" ht="15" hidden="false" customHeight="false" outlineLevel="0" collapsed="false">
      <c r="A11" s="13" t="s">
        <v>27</v>
      </c>
      <c r="B11" s="4"/>
      <c r="C11" s="4"/>
      <c r="D11" s="14" t="s">
        <v>28</v>
      </c>
      <c r="E11" s="17"/>
      <c r="F11" s="22"/>
      <c r="G11" s="15"/>
      <c r="H11" s="15"/>
    </row>
    <row r="12" customFormat="false" ht="25.35" hidden="false" customHeight="false" outlineLevel="0" collapsed="false">
      <c r="A12" s="19" t="s">
        <v>29</v>
      </c>
      <c r="B12" s="3" t="s">
        <v>30</v>
      </c>
      <c r="C12" s="20" t="s">
        <v>31</v>
      </c>
      <c r="D12" s="21" t="s">
        <v>32</v>
      </c>
      <c r="E12" s="3" t="s">
        <v>22</v>
      </c>
      <c r="F12" s="23" t="n">
        <v>110</v>
      </c>
      <c r="G12" s="24"/>
      <c r="H12" s="24" t="n">
        <f aca="false">ROUND(F12*G12,2)</f>
        <v>0</v>
      </c>
    </row>
    <row r="13" customFormat="false" ht="37.3" hidden="false" customHeight="false" outlineLevel="0" collapsed="false">
      <c r="A13" s="19" t="s">
        <v>33</v>
      </c>
      <c r="B13" s="3" t="s">
        <v>19</v>
      </c>
      <c r="C13" s="20" t="s">
        <v>34</v>
      </c>
      <c r="D13" s="21" t="s">
        <v>35</v>
      </c>
      <c r="E13" s="3" t="s">
        <v>22</v>
      </c>
      <c r="F13" s="23" t="n">
        <v>10</v>
      </c>
      <c r="G13" s="24"/>
      <c r="H13" s="24" t="n">
        <f aca="false">ROUND(F13*G13,2)</f>
        <v>0</v>
      </c>
    </row>
    <row r="14" customFormat="false" ht="15" hidden="false" customHeight="false" outlineLevel="0" collapsed="false">
      <c r="A14" s="19" t="s">
        <v>36</v>
      </c>
      <c r="B14" s="3" t="s">
        <v>30</v>
      </c>
      <c r="C14" s="20" t="s">
        <v>37</v>
      </c>
      <c r="D14" s="21" t="s">
        <v>38</v>
      </c>
      <c r="E14" s="3" t="s">
        <v>22</v>
      </c>
      <c r="F14" s="23" t="n">
        <v>30</v>
      </c>
      <c r="G14" s="24"/>
      <c r="H14" s="24" t="n">
        <f aca="false">ROUND(F14*G14,2)</f>
        <v>0</v>
      </c>
    </row>
    <row r="15" s="31" customFormat="true" ht="15" hidden="false" customHeight="false" outlineLevel="0" collapsed="false">
      <c r="A15" s="25"/>
      <c r="B15" s="26"/>
      <c r="C15" s="26"/>
      <c r="D15" s="26" t="s">
        <v>39</v>
      </c>
      <c r="E15" s="26"/>
      <c r="F15" s="30"/>
      <c r="G15" s="29"/>
      <c r="H15" s="29" t="n">
        <f aca="false">SUM(H12:H14)</f>
        <v>0</v>
      </c>
      <c r="I15" s="2"/>
      <c r="AME15" s="0"/>
      <c r="AMF15" s="0"/>
      <c r="AMG15" s="0"/>
      <c r="AMH15" s="0"/>
      <c r="AMI15" s="0"/>
      <c r="AMJ15" s="0"/>
    </row>
    <row r="16" customFormat="false" ht="13.75" hidden="false" customHeight="true" outlineLevel="0" collapsed="false">
      <c r="A16" s="32"/>
      <c r="B16" s="33"/>
      <c r="C16" s="33"/>
      <c r="D16" s="33" t="s">
        <v>40</v>
      </c>
      <c r="E16" s="33"/>
      <c r="F16" s="34"/>
      <c r="G16" s="35"/>
      <c r="H16" s="35" t="n">
        <f aca="false">H15+H10</f>
        <v>0</v>
      </c>
      <c r="I16" s="31"/>
    </row>
    <row r="35" customFormat="false" ht="13.8" hidden="false" customHeight="false" outlineLevel="0" collapsed="false">
      <c r="H35" s="36"/>
    </row>
  </sheetData>
  <autoFilter ref="A5:H16"/>
  <mergeCells count="3">
    <mergeCell ref="A1:C1"/>
    <mergeCell ref="D1:H1"/>
    <mergeCell ref="D2:H2"/>
  </mergeCells>
  <dataValidations count="1">
    <dataValidation allowBlank="true" errorStyle="stop" operator="equal" showDropDown="false" showErrorMessage="true" showInputMessage="true" sqref="B10:B15" type="list">
      <formula1>"CPU,SETOP,SINAPI,SUDECAP,SIAD,TCE"</formula1>
      <formula2>0</formula2>
    </dataValidation>
  </dataValidations>
  <printOptions headings="false" gridLines="false" gridLinesSet="true" horizontalCentered="false" verticalCentered="false"/>
  <pageMargins left="0.511805555555555" right="0.511805555555555" top="0.7875" bottom="0.7875" header="0.511805555555555" footer="0.315277777777778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1641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Aline Cristina Rodrigues Pereira</dc:creator>
  <dc:description/>
  <dc:language>pt-BR</dc:language>
  <cp:lastModifiedBy/>
  <cp:lastPrinted>2022-07-13T15:53:01Z</cp:lastPrinted>
  <dcterms:modified xsi:type="dcterms:W3CDTF">2024-05-13T16:01:44Z</dcterms:modified>
  <cp:revision>29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